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 Estimate &amp;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0E7490"/>
      <sz val="15"/>
    </font>
    <font>
      <name val="Calibri"/>
      <b val="1"/>
      <color rgb="0006B6D4"/>
      <sz val="9.5"/>
    </font>
    <font>
      <name val="Calibri"/>
      <color rgb="0064748B"/>
      <sz val="9"/>
    </font>
    <font>
      <name val="Calibri"/>
      <b val="1"/>
      <color rgb="000E7490"/>
      <sz val="12"/>
    </font>
    <font>
      <name val="Calibri"/>
      <b val="1"/>
      <color rgb="000F172A"/>
      <sz val="9.5"/>
    </font>
    <font>
      <name val="Calibri"/>
      <b val="1"/>
      <color rgb="00FFFFFF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06B6D4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0E7490"/>
        <bgColor rgb="000E7490"/>
      </patternFill>
    </fill>
    <fill>
      <patternFill patternType="solid">
        <fgColor rgb="00ECFEFF"/>
        <bgColor rgb="00ECFEFF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06B6D4"/>
      </top>
      <bottom style="double">
        <color rgb="000E749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1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2" borderId="1" applyAlignment="1" pivotButton="0" quotePrefix="0" xfId="0">
      <alignment horizontal="center"/>
    </xf>
    <xf numFmtId="0" fontId="8" fillId="2" borderId="1" applyAlignment="1" pivotButton="0" quotePrefix="0" xfId="0">
      <alignment horizontal="left"/>
    </xf>
    <xf numFmtId="0" fontId="8" fillId="2" borderId="1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applyAlignment="1" pivotButton="0" quotePrefix="0" xfId="0">
      <alignment horizontal="right"/>
    </xf>
    <xf numFmtId="0" fontId="5" fillId="0" borderId="0" pivotButton="0" quotePrefix="0" xfId="0"/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4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4" customWidth="1" min="2" max="2"/>
    <col width="18" customWidth="1" min="3" max="3"/>
    <col width="18" customWidth="1" min="4" max="4"/>
    <col width="20" customWidth="1" min="5" max="5"/>
    <col width="22" customWidth="1" min="6" max="6"/>
  </cols>
  <sheetData>
    <row r="2">
      <c r="A2" s="1" t="inlineStr">
        <is>
          <t>AQUAPRO POOL &amp; WATER CARE SERVICES</t>
        </is>
      </c>
      <c r="E2" s="2" t="inlineStr">
        <is>
          <t>SWIMMING POOL WATER CHEMISTRY &amp; MAINTENANCE LOG</t>
        </is>
      </c>
    </row>
    <row r="3">
      <c r="A3" s="3" t="inlineStr">
        <is>
          <t>24,000 Gallon Inground Gunite Pool &amp; Heated Spillover Spa</t>
        </is>
      </c>
      <c r="E3" s="4" t="inlineStr">
        <is>
          <t>Work Order #: TRD-2026-7740</t>
        </is>
      </c>
    </row>
    <row r="4">
      <c r="A4" s="5" t="inlineStr">
        <is>
          <t>Compliance: Independent Pool and Spa Service Association (IPSSA) Standards</t>
        </is>
      </c>
      <c r="E4" s="6" t="inlineStr">
        <is>
          <t>Date of Service: October 30, 2026</t>
        </is>
      </c>
    </row>
    <row r="6">
      <c r="A6" s="7" t="inlineStr">
        <is>
          <t xml:space="preserve">  WATER BALANCING PARAMETERS &amp; POOL SYSTEM METRICS</t>
        </is>
      </c>
      <c r="B6" s="8" t="n"/>
      <c r="C6" s="8" t="n"/>
      <c r="D6" s="8" t="n"/>
      <c r="E6" s="8" t="n"/>
      <c r="F6" s="8" t="n"/>
    </row>
    <row r="7">
      <c r="A7" s="9" t="inlineStr">
        <is>
          <t>Pool Owner &amp; Site:</t>
        </is>
      </c>
      <c r="B7" s="10" t="inlineStr">
        <is>
          <t>Richard &amp; Linda Henderson | 7820 Palm Isle Dr, Scottsdale AZ</t>
        </is>
      </c>
      <c r="C7" s="11" t="n"/>
      <c r="D7" s="9" t="inlineStr">
        <is>
          <t>Pool Volume &amp; Surface:</t>
        </is>
      </c>
      <c r="E7" s="10" t="inlineStr">
        <is>
          <t>24,000 Gallons | White Quartz Plaster | Saltwater Chlorine Gen</t>
        </is>
      </c>
      <c r="F7" s="11" t="n"/>
    </row>
    <row r="8">
      <c r="A8" s="9" t="inlineStr">
        <is>
          <t>Certified Pool Operator:</t>
        </is>
      </c>
      <c r="B8" s="10" t="inlineStr">
        <is>
          <t>Kyle Larson, CPO (National Swimming Pool Foundation #CPO-481)</t>
        </is>
      </c>
      <c r="C8" s="11" t="n"/>
      <c r="D8" s="9" t="inlineStr">
        <is>
          <t>Circulation Equipment:</t>
        </is>
      </c>
      <c r="E8" s="10" t="inlineStr">
        <is>
          <t>Pentair IntelliFlo Variable Speed Pump | Clean &amp; Clear Plus 420</t>
        </is>
      </c>
      <c r="F8" s="11" t="n"/>
    </row>
    <row r="10">
      <c r="A10" s="12" t="inlineStr">
        <is>
          <t>Chemical Metric</t>
        </is>
      </c>
      <c r="B10" s="13" t="inlineStr">
        <is>
          <t>Actual Water Test Result</t>
        </is>
      </c>
      <c r="C10" s="12" t="inlineStr">
        <is>
          <t>Ideal Standard</t>
        </is>
      </c>
      <c r="D10" s="14" t="inlineStr">
        <is>
          <t>Chemicals Dosed</t>
        </is>
      </c>
      <c r="E10" s="14" t="inlineStr">
        <is>
          <t>Unit Cost ($)</t>
        </is>
      </c>
      <c r="F10" s="14" t="inlineStr">
        <is>
          <t>Service Fee ($)</t>
        </is>
      </c>
    </row>
    <row r="11">
      <c r="A11" s="15" t="inlineStr">
        <is>
          <t>TEST-CL</t>
        </is>
      </c>
      <c r="B11" s="16" t="inlineStr">
        <is>
          <t>Free Available Chlorine (FAC): 3.5 ppm</t>
        </is>
      </c>
      <c r="C11" s="16" t="inlineStr">
        <is>
          <t>2.0 - 4.0 ppm</t>
        </is>
      </c>
      <c r="D11" s="16" t="inlineStr">
        <is>
          <t>Stabilized Liquid Chlorine</t>
        </is>
      </c>
      <c r="E11" s="17" t="n">
        <v>18</v>
      </c>
      <c r="F11" s="17" t="n">
        <v>18</v>
      </c>
    </row>
    <row r="12">
      <c r="A12" s="18" t="inlineStr">
        <is>
          <t>TEST-PH</t>
        </is>
      </c>
      <c r="B12" s="19" t="inlineStr">
        <is>
          <t>Pool Water pH Level: 7.5</t>
        </is>
      </c>
      <c r="C12" s="19" t="inlineStr">
        <is>
          <t>7.4 - 7.6 pH</t>
        </is>
      </c>
      <c r="D12" s="19" t="inlineStr">
        <is>
          <t>Muriatic Acid (1/2 Gallon)</t>
        </is>
      </c>
      <c r="E12" s="20" t="n">
        <v>12.5</v>
      </c>
      <c r="F12" s="20" t="n">
        <v>12.5</v>
      </c>
    </row>
    <row r="13">
      <c r="A13" s="15" t="inlineStr">
        <is>
          <t>TEST-ALK</t>
        </is>
      </c>
      <c r="B13" s="16" t="inlineStr">
        <is>
          <t>Total Alkalinity (TA): 90 ppm</t>
        </is>
      </c>
      <c r="C13" s="16" t="inlineStr">
        <is>
          <t>80 - 120 ppm</t>
        </is>
      </c>
      <c r="D13" s="16" t="inlineStr">
        <is>
          <t>Sodium Bicarbonate (5 Lbs)</t>
        </is>
      </c>
      <c r="E13" s="17" t="n">
        <v>15</v>
      </c>
      <c r="F13" s="17" t="n">
        <v>15</v>
      </c>
    </row>
    <row r="14">
      <c r="A14" s="18" t="inlineStr">
        <is>
          <t>TEST-SALT</t>
        </is>
      </c>
      <c r="B14" s="19" t="inlineStr">
        <is>
          <t>Salinity Level: 3,200 ppm</t>
        </is>
      </c>
      <c r="C14" s="19" t="inlineStr">
        <is>
          <t>3,000 - 3,400 ppm</t>
        </is>
      </c>
      <c r="D14" s="19" t="inlineStr">
        <is>
          <t>High Purity Pool Salt (80 Lbs)</t>
        </is>
      </c>
      <c r="E14" s="20" t="n">
        <v>28</v>
      </c>
      <c r="F14" s="20" t="n">
        <v>28</v>
      </c>
    </row>
    <row r="15">
      <c r="A15" s="15" t="inlineStr">
        <is>
          <t>CLEAN-SVC</t>
        </is>
      </c>
      <c r="B15" s="16" t="inlineStr">
        <is>
          <t>Tile Line Brush, Skimmer Baskets, Filter Backwash</t>
        </is>
      </c>
      <c r="C15" s="16" t="inlineStr">
        <is>
          <t>Weekly Standard</t>
        </is>
      </c>
      <c r="D15" s="16" t="inlineStr">
        <is>
          <t>Labor Included</t>
        </is>
      </c>
      <c r="E15" s="17" t="n">
        <v>115</v>
      </c>
      <c r="F15" s="17" t="n">
        <v>115</v>
      </c>
    </row>
    <row r="17">
      <c r="A17" s="21" t="inlineStr">
        <is>
          <t>FIELD CONTRACTOR LICENSING &amp; WARRANTY CERTIFICATION:</t>
        </is>
      </c>
      <c r="E17" s="4" t="inlineStr">
        <is>
          <t>Sub-Category Subtotal:</t>
        </is>
      </c>
      <c r="F17" s="22">
        <f>SUM(E11:E15)</f>
        <v/>
      </c>
    </row>
    <row r="18">
      <c r="A18" s="23" t="inlineStr">
        <is>
          <t>LSI BALANCED WATER CERTIFICATION: Water chemistry calibrated according to Langelier Saturation Index (-0.1 balanced) to protect plaster surface and pump heaters.</t>
        </is>
      </c>
      <c r="E18" s="24" t="inlineStr">
        <is>
          <t>Total Pool Service Visit Amount ($):</t>
        </is>
      </c>
      <c r="F18" s="25">
        <f>SUM(F11:F15)</f>
        <v/>
      </c>
    </row>
    <row r="19">
      <c r="A19" s="23" t="inlineStr">
        <is>
          <t>Licensed Field Contractor / Master Journeyman Sign-off: ________________________   Date: 10/30/2026</t>
        </is>
      </c>
    </row>
  </sheetData>
  <mergeCells count="4">
    <mergeCell ref="E4:F4"/>
    <mergeCell ref="E2:F2"/>
    <mergeCell ref="A6:F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2026-10-30T11:28:56Z</dcterms:created>
  <dcterms:modified xmlns:dcterms="http://purl.org/dc/terms/" xmlns:xsi="http://www.w3.org/2001/XMLSchema-instance" xsi:type="dcterms:W3CDTF">2026-10-30T11:28:56Z</dcterms:modified>
</cp:coreProperties>
</file>