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FP Evaluation Matri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1F4E78"/>
      <sz val="16"/>
    </font>
    <font>
      <name val="Calibri"/>
      <i val="1"/>
      <color rgb="00555555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b val="1"/>
      <color rgb="001F4E78"/>
      <sz val="12"/>
    </font>
    <font>
      <name val="Calibri"/>
      <b val="1"/>
      <color rgb="00C00000"/>
      <sz val="11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3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  <border>
      <top style="thin">
        <color rgb="00BDC3C7"/>
      </top>
      <bottom style="double">
        <color rgb="001F4E7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left"/>
    </xf>
    <xf numFmtId="164" fontId="0" fillId="0" borderId="1" applyAlignment="1" pivotButton="0" quotePrefix="0" xfId="0">
      <alignment horizontal="center"/>
    </xf>
    <xf numFmtId="2" fontId="0" fillId="0" borderId="1" applyAlignment="1" pivotButton="0" quotePrefix="0" xfId="0">
      <alignment horizontal="center"/>
    </xf>
    <xf numFmtId="0" fontId="4" fillId="0" borderId="0" pivotButton="0" quotePrefix="0" xfId="0"/>
    <xf numFmtId="164" fontId="4" fillId="0" borderId="0" applyAlignment="1" pivotButton="0" quotePrefix="0" xfId="0">
      <alignment horizontal="center"/>
    </xf>
    <xf numFmtId="2" fontId="5" fillId="0" borderId="2" applyAlignment="1" pivotButton="0" quotePrefix="0" xfId="0">
      <alignment horizontal="center"/>
    </xf>
    <xf numFmtId="0" fontId="6" fillId="0" borderId="0" pivotButton="0" quotePrefix="0" xfId="0"/>
    <xf numFmtId="0" fontId="4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showGridLines="1" workbookViewId="0">
      <selection activeCell="A1" sqref="A1"/>
    </sheetView>
  </sheetViews>
  <sheetFormatPr baseColWidth="8" defaultRowHeight="15"/>
  <cols>
    <col width="76" customWidth="1" min="1" max="1"/>
    <col width="48" customWidth="1" min="2" max="2"/>
    <col width="15" customWidth="1" min="3" max="3"/>
    <col width="18" customWidth="1" min="4" max="4"/>
    <col width="36" customWidth="1" min="5" max="5"/>
    <col width="39" customWidth="1" min="6" max="6"/>
    <col width="36" customWidth="1" min="7" max="7"/>
    <col width="20" customWidth="1" min="8" max="8"/>
    <col width="36" customWidth="1" min="9" max="9"/>
  </cols>
  <sheetData>
    <row r="1">
      <c r="A1" s="1" t="inlineStr">
        <is>
          <t>REQUEST FOR PROPOSAL (RFP) - VENDOR EVALUATION &amp; SCORING MATRIX</t>
        </is>
      </c>
    </row>
    <row r="2">
      <c r="A2" s="2" t="inlineStr">
        <is>
          <t>Objective Decision-Making Model with Automated Weighted Scoring &amp; Ranking</t>
        </is>
      </c>
    </row>
    <row r="3"/>
    <row r="4">
      <c r="A4" t="inlineStr">
        <is>
          <t>Project / Procurement Name:</t>
        </is>
      </c>
      <c r="B4" t="inlineStr">
        <is>
          <t>Enterprise ERP &amp; Cloud Migration RFP</t>
        </is>
      </c>
      <c r="E4" t="inlineStr">
        <is>
          <t>Evaluation Date:</t>
        </is>
      </c>
      <c r="F4" t="inlineStr">
        <is>
          <t>October 2026</t>
        </is>
      </c>
    </row>
    <row r="5">
      <c r="A5" t="inlineStr">
        <is>
          <t>Evaluation Committee Chair:</t>
        </is>
      </c>
      <c r="B5" t="inlineStr">
        <is>
          <t>Director of Technology Procurement</t>
        </is>
      </c>
      <c r="E5" t="inlineStr">
        <is>
          <t>Scoring Scale:</t>
        </is>
      </c>
      <c r="F5" t="inlineStr">
        <is>
          <t>1.0 (Deficient) to 5.0 (Exceptional)</t>
        </is>
      </c>
    </row>
    <row r="6"/>
    <row r="7">
      <c r="A7" s="3" t="inlineStr">
        <is>
          <t>Criteria #</t>
        </is>
      </c>
      <c r="B7" s="3" t="inlineStr">
        <is>
          <t>Evaluation Dimension</t>
        </is>
      </c>
      <c r="C7" s="3" t="inlineStr">
        <is>
          <t>Weight (%)</t>
        </is>
      </c>
      <c r="D7" s="3" t="inlineStr">
        <is>
          <t>Vendor A (Acme)</t>
        </is>
      </c>
      <c r="E7" s="3" t="inlineStr">
        <is>
          <t>Vendor A Wtd</t>
        </is>
      </c>
      <c r="F7" s="3" t="inlineStr">
        <is>
          <t>Vendor B (Apex)</t>
        </is>
      </c>
      <c r="G7" s="3" t="inlineStr">
        <is>
          <t>Vendor B Wtd</t>
        </is>
      </c>
      <c r="H7" s="3" t="inlineStr">
        <is>
          <t>Vendor C (Global)</t>
        </is>
      </c>
      <c r="I7" s="3" t="inlineStr">
        <is>
          <t>Vendor C Wtd</t>
        </is>
      </c>
    </row>
    <row r="8">
      <c r="A8" s="4" t="n">
        <v>1</v>
      </c>
      <c r="B8" s="5" t="inlineStr">
        <is>
          <t>Technical Architecture &amp; System Fit</t>
        </is>
      </c>
      <c r="C8" s="6" t="n">
        <v>0.25</v>
      </c>
      <c r="D8" s="4" t="n">
        <v>4.5</v>
      </c>
      <c r="E8" s="7">
        <f>D8*$C8</f>
        <v/>
      </c>
      <c r="F8" s="4" t="n">
        <v>4</v>
      </c>
      <c r="G8" s="7">
        <f>F8*$C8</f>
        <v/>
      </c>
      <c r="H8" s="4" t="n">
        <v>4.8</v>
      </c>
      <c r="I8" s="7">
        <f>H8*$C8</f>
        <v/>
      </c>
    </row>
    <row r="9">
      <c r="A9" s="4" t="n">
        <v>2</v>
      </c>
      <c r="B9" s="5" t="inlineStr">
        <is>
          <t>Total Cost of Ownership (Pricing &amp; Licensing)</t>
        </is>
      </c>
      <c r="C9" s="6" t="n">
        <v>0.2</v>
      </c>
      <c r="D9" s="4" t="n">
        <v>3.8</v>
      </c>
      <c r="E9" s="7">
        <f>D9*$C9</f>
        <v/>
      </c>
      <c r="F9" s="4" t="n">
        <v>4.5</v>
      </c>
      <c r="G9" s="7">
        <f>F9*$C9</f>
        <v/>
      </c>
      <c r="H9" s="4" t="n">
        <v>3.2</v>
      </c>
      <c r="I9" s="7">
        <f>H9*$C9</f>
        <v/>
      </c>
    </row>
    <row r="10">
      <c r="A10" s="4" t="n">
        <v>3</v>
      </c>
      <c r="B10" s="5" t="inlineStr">
        <is>
          <t>Security, Compliance &amp; ISO/SOC Certifications</t>
        </is>
      </c>
      <c r="C10" s="6" t="n">
        <v>0.15</v>
      </c>
      <c r="D10" s="4" t="n">
        <v>5</v>
      </c>
      <c r="E10" s="7">
        <f>D10*$C10</f>
        <v/>
      </c>
      <c r="F10" s="4" t="n">
        <v>4</v>
      </c>
      <c r="G10" s="7">
        <f>F10*$C10</f>
        <v/>
      </c>
      <c r="H10" s="4" t="n">
        <v>4.5</v>
      </c>
      <c r="I10" s="7">
        <f>H10*$C10</f>
        <v/>
      </c>
    </row>
    <row r="11">
      <c r="A11" s="4" t="n">
        <v>4</v>
      </c>
      <c r="B11" s="5" t="inlineStr">
        <is>
          <t>Vendor Past Track Record &amp; Client References</t>
        </is>
      </c>
      <c r="C11" s="6" t="n">
        <v>0.15</v>
      </c>
      <c r="D11" s="4" t="n">
        <v>4.2</v>
      </c>
      <c r="E11" s="7">
        <f>D11*$C11</f>
        <v/>
      </c>
      <c r="F11" s="4" t="n">
        <v>3.8</v>
      </c>
      <c r="G11" s="7">
        <f>F11*$C11</f>
        <v/>
      </c>
      <c r="H11" s="4" t="n">
        <v>4.7</v>
      </c>
      <c r="I11" s="7">
        <f>H11*$C11</f>
        <v/>
      </c>
    </row>
    <row r="12">
      <c r="A12" s="4" t="n">
        <v>5</v>
      </c>
      <c r="B12" s="5" t="inlineStr">
        <is>
          <t>Implementation Timeline &amp; Resource Allocation</t>
        </is>
      </c>
      <c r="C12" s="6" t="n">
        <v>0.15</v>
      </c>
      <c r="D12" s="4" t="n">
        <v>3.5</v>
      </c>
      <c r="E12" s="7">
        <f>D12*$C12</f>
        <v/>
      </c>
      <c r="F12" s="4" t="n">
        <v>4.2</v>
      </c>
      <c r="G12" s="7">
        <f>F12*$C12</f>
        <v/>
      </c>
      <c r="H12" s="4" t="n">
        <v>4</v>
      </c>
      <c r="I12" s="7">
        <f>H12*$C12</f>
        <v/>
      </c>
    </row>
    <row r="13">
      <c r="A13" s="4" t="n">
        <v>6</v>
      </c>
      <c r="B13" s="5" t="inlineStr">
        <is>
          <t>Service Level Agreement (SLA) &amp; 24/7 Support</t>
        </is>
      </c>
      <c r="C13" s="6" t="n">
        <v>0.1</v>
      </c>
      <c r="D13" s="4" t="n">
        <v>4</v>
      </c>
      <c r="E13" s="7">
        <f>D13*$C13</f>
        <v/>
      </c>
      <c r="F13" s="4" t="n">
        <v>3.5</v>
      </c>
      <c r="G13" s="7">
        <f>F13*$C13</f>
        <v/>
      </c>
      <c r="H13" s="4" t="n">
        <v>4.5</v>
      </c>
      <c r="I13" s="7">
        <f>H13*$C13</f>
        <v/>
      </c>
    </row>
    <row r="14">
      <c r="B14" s="8" t="inlineStr">
        <is>
          <t>OVERALL WEIGHTED COMPOSITE SCORE</t>
        </is>
      </c>
      <c r="C14" s="9">
        <f>SUM(C8:C13)</f>
        <v/>
      </c>
      <c r="E14" s="10">
        <f>SUM(E8:E13)</f>
        <v/>
      </c>
      <c r="G14" s="10">
        <f>SUM(G8:G13)</f>
        <v/>
      </c>
      <c r="I14" s="10">
        <f>SUM(I8:I13)</f>
        <v/>
      </c>
    </row>
    <row r="15">
      <c r="B15" s="11" t="inlineStr">
        <is>
          <t>BIDDER FINAL SELECTION RANK</t>
        </is>
      </c>
      <c r="E15" s="12">
        <f>RANK(E14, ($E$14, $G$14, $I$14))</f>
        <v/>
      </c>
      <c r="G15" s="12">
        <f>RANK(G14, ($E$14, $G$14, $I$14))</f>
        <v/>
      </c>
      <c r="I15" s="12">
        <f>RANK(I14, ($E$14, $G$14, $I$14))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2026-10-29T10:41:57Z</dcterms:created>
  <dcterms:modified xmlns:dcterms="http://purl.org/dc/terms/" xmlns:xsi="http://www.w3.org/2001/XMLSchema-instance" xsi:type="dcterms:W3CDTF">2026-10-29T10:41:57Z</dcterms:modified>
</cp:coreProperties>
</file>