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Estimate &amp;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1D4ED8"/>
      <sz val="15"/>
    </font>
    <font>
      <name val="Calibri"/>
      <b val="1"/>
      <color rgb="002563EB"/>
      <sz val="9.5"/>
    </font>
    <font>
      <name val="Calibri"/>
      <color rgb="0064748B"/>
      <sz val="9"/>
    </font>
    <font>
      <name val="Calibri"/>
      <b val="1"/>
      <color rgb="001D4ED8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2563EB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1D4ED8"/>
        <bgColor rgb="001D4ED8"/>
      </patternFill>
    </fill>
    <fill>
      <patternFill patternType="solid">
        <fgColor rgb="00EFF6FF"/>
        <bgColor rgb="00EFF6FF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2563EB"/>
      </top>
      <bottom style="double">
        <color rgb="001D4ED8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center"/>
    </xf>
    <xf numFmtId="165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center"/>
    </xf>
    <xf numFmtId="165" fontId="7" fillId="4" borderId="1" applyAlignment="1" pivotButton="0" quotePrefix="0" xfId="0">
      <alignment horizontal="right"/>
    </xf>
    <xf numFmtId="0" fontId="5" fillId="0" borderId="0" pivotButton="0" quotePrefix="0" xfId="0"/>
    <xf numFmtId="165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5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18" customWidth="1" min="3" max="3"/>
    <col width="18" customWidth="1" min="4" max="4"/>
    <col width="20" customWidth="1" min="5" max="5"/>
    <col width="22" customWidth="1" min="6" max="6"/>
  </cols>
  <sheetData>
    <row r="2">
      <c r="A2" s="1" t="inlineStr">
        <is>
          <t>BLUEWATER MASTER PLUMBING &amp; ROOTER LLC</t>
        </is>
      </c>
      <c r="E2" s="2" t="inlineStr">
        <is>
          <t>MASTER PLUMBING REPAIR &amp; DRAIN CLEARING INVOICE</t>
        </is>
      </c>
    </row>
    <row r="3">
      <c r="A3" s="3" t="inlineStr">
        <is>
          <t>Residential Main Sewer Line &amp; Kitchen Rough-In</t>
        </is>
      </c>
      <c r="E3" s="4" t="inlineStr">
        <is>
          <t>Work Order #: TRD-2026-7740</t>
        </is>
      </c>
    </row>
    <row r="4">
      <c r="A4" s="5" t="inlineStr">
        <is>
          <t>Compliance: Uniform Plumbing Code (UPC) &amp; State Board of Plumbing Examiners</t>
        </is>
      </c>
      <c r="E4" s="6" t="inlineStr">
        <is>
          <t>Date of Service: October 30, 2026</t>
        </is>
      </c>
    </row>
    <row r="6">
      <c r="A6" s="7" t="inlineStr">
        <is>
          <t xml:space="preserve">  PLUMBING FIXTURE &amp; DRAIN CLEARING SPECIFICATIONS</t>
        </is>
      </c>
      <c r="B6" s="8" t="n"/>
      <c r="C6" s="8" t="n"/>
      <c r="D6" s="8" t="n"/>
      <c r="E6" s="8" t="n"/>
      <c r="F6" s="8" t="n"/>
    </row>
    <row r="7">
      <c r="A7" s="9" t="inlineStr">
        <is>
          <t>Customer Name &amp; Address:</t>
        </is>
      </c>
      <c r="B7" s="10" t="inlineStr">
        <is>
          <t>Elena Rostova | 714 Maple Crest Parkway, Austin TX</t>
        </is>
      </c>
      <c r="C7" s="11" t="n"/>
      <c r="D7" s="9" t="inlineStr">
        <is>
          <t>Main Sewer Cleanout:</t>
        </is>
      </c>
      <c r="E7" s="10" t="inlineStr">
        <is>
          <t>Exterior 4-Inch PVC Double Cleanout Access Verified</t>
        </is>
      </c>
      <c r="F7" s="11" t="n"/>
    </row>
    <row r="8">
      <c r="A8" s="9" t="inlineStr">
        <is>
          <t>Master Plumber License:</t>
        </is>
      </c>
      <c r="B8" s="10" t="inlineStr">
        <is>
          <t>Markus Gallagher, RMP (State License #M-39401)</t>
        </is>
      </c>
      <c r="C8" s="11" t="n"/>
      <c r="D8" s="9" t="inlineStr">
        <is>
          <t>Payment Terms:</t>
        </is>
      </c>
      <c r="E8" s="10" t="inlineStr">
        <is>
          <t>Due Upon Service Completion via Check, Card, or Zelle</t>
        </is>
      </c>
      <c r="F8" s="11" t="n"/>
    </row>
    <row r="10">
      <c r="A10" s="12" t="inlineStr">
        <is>
          <t>Work Code</t>
        </is>
      </c>
      <c r="B10" s="13" t="inlineStr">
        <is>
          <t>Plumbing Scope &amp; Fixture Description</t>
        </is>
      </c>
      <c r="C10" s="12" t="inlineStr">
        <is>
          <t>Billable Units</t>
        </is>
      </c>
      <c r="D10" s="14" t="inlineStr">
        <is>
          <t>Rate ($)</t>
        </is>
      </c>
      <c r="E10" s="14" t="inlineStr">
        <is>
          <t>Materials ($)</t>
        </is>
      </c>
      <c r="F10" s="14" t="inlineStr">
        <is>
          <t>Total Due ($)</t>
        </is>
      </c>
    </row>
    <row r="11">
      <c r="A11" s="15" t="inlineStr">
        <is>
          <t>PLM-CAMERA</t>
        </is>
      </c>
      <c r="B11" s="16" t="inlineStr">
        <is>
          <t>Color Video Pipe Camera Inspection &amp; Locator</t>
        </is>
      </c>
      <c r="C11" s="17" t="n">
        <v>1</v>
      </c>
      <c r="D11" s="18" t="n">
        <v>220</v>
      </c>
      <c r="E11" s="18" t="n">
        <v>0</v>
      </c>
      <c r="F11" s="18" t="n">
        <v>220</v>
      </c>
    </row>
    <row r="12">
      <c r="A12" s="19" t="inlineStr">
        <is>
          <t>PLM-HYDRO</t>
        </is>
      </c>
      <c r="B12" s="20" t="inlineStr">
        <is>
          <t>Commercial Hydro-Jetting Main Sewer Line (100ft)</t>
        </is>
      </c>
      <c r="C12" s="21" t="n">
        <v>1</v>
      </c>
      <c r="D12" s="22" t="n">
        <v>480</v>
      </c>
      <c r="E12" s="22" t="n">
        <v>0</v>
      </c>
      <c r="F12" s="22" t="n">
        <v>480</v>
      </c>
    </row>
    <row r="13">
      <c r="A13" s="15" t="inlineStr">
        <is>
          <t>PLM-VALVE</t>
        </is>
      </c>
      <c r="B13" s="16" t="inlineStr">
        <is>
          <t>Moen Positemp Pressure Balanced Shower Valve Swap</t>
        </is>
      </c>
      <c r="C13" s="17" t="n">
        <v>1</v>
      </c>
      <c r="D13" s="18" t="n">
        <v>140</v>
      </c>
      <c r="E13" s="18" t="n">
        <v>165</v>
      </c>
      <c r="F13" s="18" t="n">
        <v>305</v>
      </c>
    </row>
    <row r="14">
      <c r="A14" s="19" t="inlineStr">
        <is>
          <t>PLM-TRAP</t>
        </is>
      </c>
      <c r="B14" s="20" t="inlineStr">
        <is>
          <t>Kitchen Sink 1-1/2 PVC P-Trap &amp; Basket Strainer</t>
        </is>
      </c>
      <c r="C14" s="21" t="n">
        <v>1</v>
      </c>
      <c r="D14" s="22" t="n">
        <v>95</v>
      </c>
      <c r="E14" s="22" t="n">
        <v>48</v>
      </c>
      <c r="F14" s="22" t="n">
        <v>143</v>
      </c>
    </row>
    <row r="15">
      <c r="A15" s="15" t="inlineStr">
        <is>
          <t>PLM-LABOR</t>
        </is>
      </c>
      <c r="B15" s="16" t="inlineStr">
        <is>
          <t>Journeyman Plumber Field Diagnostic Labor</t>
        </is>
      </c>
      <c r="C15" s="17" t="n">
        <v>2</v>
      </c>
      <c r="D15" s="18" t="n">
        <v>125</v>
      </c>
      <c r="E15" s="18" t="n">
        <v>0</v>
      </c>
      <c r="F15" s="18" t="n">
        <v>250</v>
      </c>
    </row>
    <row r="17">
      <c r="A17" s="23" t="inlineStr">
        <is>
          <t>FIELD CONTRACTOR LICENSING &amp; WARRANTY CERTIFICATION:</t>
        </is>
      </c>
      <c r="E17" s="4" t="inlineStr">
        <is>
          <t>Sub-Category Subtotal:</t>
        </is>
      </c>
      <c r="F17" s="24">
        <f>SUM(E11:E15)</f>
        <v/>
      </c>
    </row>
    <row r="18">
      <c r="A18" s="25" t="inlineStr">
        <is>
          <t>PLUMBING CODE GUARANTEE: All pipe joints, solvent welds, and pressure valves tested per UPC standards. 30-day drain clearing warranty against root intrusion.</t>
        </is>
      </c>
      <c r="E18" s="26" t="inlineStr">
        <is>
          <t>Total Plumbing Service Amount ($):</t>
        </is>
      </c>
      <c r="F18" s="27">
        <f>SUM(F11:F15)</f>
        <v/>
      </c>
    </row>
    <row r="19">
      <c r="A19" s="25" t="inlineStr">
        <is>
          <t>Licensed Field Contractor / Master Journeyman Sign-off: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2026-10-30T11:28:54Z</dcterms:created>
  <dcterms:modified xmlns:dcterms="http://purl.org/dc/terms/" xmlns:xsi="http://www.w3.org/2001/XMLSchema-instance" xsi:type="dcterms:W3CDTF">2026-10-30T11:28:54Z</dcterms:modified>
</cp:coreProperties>
</file>