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Contractor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C4A6E"/>
      <sz val="16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C4A6E"/>
      <sz val="13"/>
    </font>
    <font>
      <name val="Calibri"/>
      <b val="1"/>
      <color rgb="000F172A"/>
      <sz val="9.5"/>
    </font>
    <font>
      <name val="Calibri"/>
      <b val="1"/>
      <color rgb="000C4A6E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284C7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0C4A6E"/>
        <bgColor rgb="000C4A6E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0284C7"/>
      </top>
      <bottom style="double">
        <color rgb="000C4A6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4" borderId="1" pivotButton="0" quotePrefix="0" xfId="0"/>
    <xf numFmtId="3" fontId="7" fillId="4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8" customWidth="1" min="2" max="2"/>
    <col width="18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GREAT LAKES COMMERCIAL BUILDERS LLC</t>
        </is>
      </c>
      <c r="E2" s="2" t="inlineStr">
        <is>
          <t>MICHIGAN CONTRACTOR INVOICE &amp; SWORN STATEMENT</t>
        </is>
      </c>
    </row>
    <row r="3">
      <c r="A3" s="3" t="inlineStr">
        <is>
          <t>State: Michigan  |  Michigan LARA Residential Builder Lic #21019482</t>
        </is>
      </c>
      <c r="E3" s="4" t="inlineStr">
        <is>
          <t>Invoice #: MI-2026-0841</t>
        </is>
      </c>
    </row>
    <row r="4">
      <c r="A4" s="5" t="inlineStr">
        <is>
          <t>Statutory Compliance: Michigan Construction Lien Act (MCL 570.1110)</t>
        </is>
      </c>
      <c r="E4" s="6" t="inlineStr">
        <is>
          <t>Date: October 30, 2026</t>
        </is>
      </c>
    </row>
    <row r="6">
      <c r="A6" s="7" t="inlineStr">
        <is>
          <t>MICHIGAN MCL 570.1110 SWORN STATEMENT OF ACCOUNT</t>
        </is>
      </c>
      <c r="B6" s="8" t="n"/>
      <c r="C6" s="8" t="n"/>
      <c r="D6" s="8" t="n"/>
      <c r="E6" s="8" t="n"/>
      <c r="F6" s="9" t="n"/>
    </row>
    <row r="7">
      <c r="A7" s="10" t="inlineStr">
        <is>
          <t>Project Address:</t>
        </is>
      </c>
      <c r="B7" s="11" t="inlineStr">
        <is>
          <t>2800 Woodward Avenue, Detroit, MI 48201 (Wayne County)</t>
        </is>
      </c>
      <c r="C7" s="12" t="n"/>
      <c r="D7" s="10" t="inlineStr">
        <is>
          <t>Notice of Furnishing:</t>
        </is>
      </c>
      <c r="E7" s="11" t="inlineStr">
        <is>
          <t>Provided to Designee within 20 days per MCL 570.1109</t>
        </is>
      </c>
      <c r="F7" s="12" t="n"/>
    </row>
    <row r="8">
      <c r="A8" s="10" t="inlineStr">
        <is>
          <t>MCL 570.1110 Statement:</t>
        </is>
      </c>
      <c r="B8" s="11" t="inlineStr">
        <is>
          <t>Sworn statement verifies all subcontractors, laborers, and suppliers paid</t>
        </is>
      </c>
      <c r="C8" s="12" t="n"/>
      <c r="D8" s="10" t="inlineStr">
        <is>
          <t>LARA License Verification:</t>
        </is>
      </c>
      <c r="E8" s="11" t="inlineStr">
        <is>
          <t>Active Residential Builder License verified via Michigan LARA portal</t>
        </is>
      </c>
      <c r="F8" s="12" t="n"/>
    </row>
    <row r="10">
      <c r="A10" s="13" t="inlineStr">
        <is>
          <t>CSI Division</t>
        </is>
      </c>
      <c r="B10" s="13" t="inlineStr">
        <is>
          <t>Trade Work Scope &amp; State Specification</t>
        </is>
      </c>
      <c r="C10" s="13" t="inlineStr">
        <is>
          <t>Category</t>
        </is>
      </c>
      <c r="D10" s="14" t="inlineStr">
        <is>
          <t>Units</t>
        </is>
      </c>
      <c r="E10" s="14" t="inlineStr">
        <is>
          <t>Unit Price ($)</t>
        </is>
      </c>
      <c r="F10" s="14" t="inlineStr">
        <is>
          <t>Amount ($)</t>
        </is>
      </c>
    </row>
    <row r="11">
      <c r="A11" s="11" t="inlineStr">
        <is>
          <t>FOOT-FROST</t>
        </is>
      </c>
      <c r="B11" s="11" t="inlineStr">
        <is>
          <t>42-Inch Frost-Protected Concrete Foundation Footings</t>
        </is>
      </c>
      <c r="C11" s="11" t="inlineStr">
        <is>
          <t>Foundation</t>
        </is>
      </c>
      <c r="D11" s="15" t="n">
        <v>1</v>
      </c>
      <c r="E11" s="16" t="n">
        <v>17500</v>
      </c>
      <c r="F11" s="17">
        <f>D11*E11</f>
        <v/>
      </c>
    </row>
    <row r="12">
      <c r="A12" s="18" t="inlineStr">
        <is>
          <t>INSUL-R30</t>
        </is>
      </c>
      <c r="B12" s="18" t="inlineStr">
        <is>
          <t>Closed-Cell Spray Foam Wall &amp; Attic Insulation (R-30)</t>
        </is>
      </c>
      <c r="C12" s="18" t="inlineStr">
        <is>
          <t>Insulation</t>
        </is>
      </c>
      <c r="D12" s="19" t="n">
        <v>1</v>
      </c>
      <c r="E12" s="20" t="n">
        <v>11400</v>
      </c>
      <c r="F12" s="21">
        <f>D12*E12</f>
        <v/>
      </c>
    </row>
    <row r="13">
      <c r="A13" s="11" t="inlineStr">
        <is>
          <t>ROOF-SNOW</t>
        </is>
      </c>
      <c r="B13" s="11" t="inlineStr">
        <is>
          <t>Engineered Snow-Load Truss Framing &amp; Ice Shield</t>
        </is>
      </c>
      <c r="C13" s="11" t="inlineStr">
        <is>
          <t>Carpentry</t>
        </is>
      </c>
      <c r="D13" s="15" t="n">
        <v>1</v>
      </c>
      <c r="E13" s="16" t="n">
        <v>19200</v>
      </c>
      <c r="F13" s="17">
        <f>D13*E13</f>
        <v/>
      </c>
    </row>
    <row r="14">
      <c r="A14" s="18" t="inlineStr">
        <is>
          <t>HEAT-HYDR</t>
        </is>
      </c>
      <c r="B14" s="18" t="inlineStr">
        <is>
          <t>High-Efficiency 96% AFUE Gas Furnace &amp; Ductwork</t>
        </is>
      </c>
      <c r="C14" s="18" t="inlineStr">
        <is>
          <t>HVAC</t>
        </is>
      </c>
      <c r="D14" s="19" t="n">
        <v>1</v>
      </c>
      <c r="E14" s="20" t="n">
        <v>13800</v>
      </c>
      <c r="F14" s="21">
        <f>D14*E14</f>
        <v/>
      </c>
    </row>
    <row r="15">
      <c r="A15" s="11" t="inlineStr">
        <is>
          <t>ELEC-SERV</t>
        </is>
      </c>
      <c r="B15" s="11" t="inlineStr">
        <is>
          <t>Underground 200A Utility Lateral Feed &amp; Meter Base</t>
        </is>
      </c>
      <c r="C15" s="11" t="inlineStr">
        <is>
          <t>Electrical</t>
        </is>
      </c>
      <c r="D15" s="15" t="n">
        <v>1</v>
      </c>
      <c r="E15" s="16" t="n">
        <v>8900</v>
      </c>
      <c r="F15" s="17">
        <f>D15*E15</f>
        <v/>
      </c>
    </row>
    <row r="17">
      <c r="A17" s="22" t="inlineStr">
        <is>
          <t>MICHIGAN STATUTORY NOTICE &amp; COMPLIANCE:</t>
        </is>
      </c>
      <c r="E17" s="4" t="inlineStr">
        <is>
          <t>Subtotal Trade Labor &amp; Materials:</t>
        </is>
      </c>
      <c r="F17" s="23">
        <f>SUM(F11:F15)</f>
        <v/>
      </c>
    </row>
    <row r="18">
      <c r="A18" s="24" t="inlineStr">
        <is>
          <t>Executed under Section 110 of the Michigan Construction Lien Act. False sworn statements subject to criminal penalty.</t>
        </is>
      </c>
      <c r="E18" s="25" t="inlineStr">
        <is>
          <t>Michigan State Sales &amp; Use Tax (6.00%):</t>
        </is>
      </c>
      <c r="F18" s="26">
        <f>F17*0.06</f>
        <v/>
      </c>
    </row>
    <row r="19">
      <c r="A19" s="24" t="inlineStr">
        <is>
          <t>Authorized Contractor Sign-off: _________________________    Date: 10/30/2026</t>
        </is>
      </c>
      <c r="E19" s="27" t="inlineStr">
        <is>
          <t>Total Amount Due (MI):</t>
        </is>
      </c>
      <c r="F19" s="28">
        <f>F17+F18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2026-10-30T10:11:41Z</dcterms:created>
  <dcterms:modified xmlns:dcterms="http://purl.org/dc/terms/" xmlns:xsi="http://www.w3.org/2001/XMLSchema-instance" xsi:type="dcterms:W3CDTF">2026-10-30T10:11:41Z</dcterms:modified>
</cp:coreProperties>
</file>