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451A03"/>
      <sz val="16"/>
    </font>
    <font>
      <name val="Calibri"/>
      <b val="1"/>
      <color rgb="00B45309"/>
      <sz val="9.5"/>
    </font>
    <font>
      <name val="Calibri"/>
      <color rgb="0064748B"/>
      <sz val="9"/>
    </font>
    <font>
      <name val="Calibri"/>
      <b val="1"/>
      <color rgb="00451A03"/>
      <sz val="14"/>
    </font>
    <font>
      <name val="Calibri"/>
      <b val="1"/>
      <color rgb="000F172A"/>
      <sz val="9.5"/>
    </font>
    <font>
      <name val="Calibri"/>
      <b val="1"/>
      <color rgb="00451A03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B45309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FFBEB"/>
        <bgColor rgb="00FFFBEB"/>
      </patternFill>
    </fill>
    <fill>
      <patternFill patternType="solid">
        <fgColor rgb="00FFFFFF"/>
        <bgColor rgb="00FFFFFF"/>
      </patternFill>
    </fill>
    <fill>
      <patternFill patternType="solid">
        <fgColor rgb="00451A03"/>
        <bgColor rgb="00451A03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B45309"/>
      </top>
      <bottom style="double">
        <color rgb="00451A0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ARTISAN TILE &amp; HARDWOOD FLOORS</t>
        </is>
      </c>
      <c r="E2" s="2" t="inlineStr">
        <is>
          <t>FLOORING CONTRACT &amp; INVOICE</t>
        </is>
      </c>
    </row>
    <row r="3">
      <c r="A3" s="3" t="inlineStr">
        <is>
          <t>Specialty: Flooring Installation &amp; Custom Tile  |  Floor Covering Lic #FL-68491 | NTCA Member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FLOOR MEASUREMENTS &amp; SUBFLOOR SPECIFICATIONS</t>
        </is>
      </c>
      <c r="B6" s="8" t="n"/>
      <c r="C6" s="8" t="n"/>
      <c r="D6" s="8" t="n"/>
      <c r="E6" s="8" t="n"/>
      <c r="F6" s="9" t="n"/>
    </row>
    <row r="7">
      <c r="A7" s="10" t="inlineStr">
        <is>
          <t>Project Dimensions:</t>
        </is>
      </c>
      <c r="B7" s="11" t="inlineStr">
        <is>
          <t>Master Bath (180 Sq Ft) &amp; Living Area (650 Sq Ft Hardwood)</t>
        </is>
      </c>
      <c r="C7" s="12" t="n"/>
      <c r="D7" s="10" t="inlineStr">
        <is>
          <t>Subfloor Preparation:</t>
        </is>
      </c>
      <c r="E7" s="11" t="inlineStr">
        <is>
          <t>Schluter DITRA Waterproof Uncoupling Membrane + Leveling</t>
        </is>
      </c>
      <c r="F7" s="12" t="n"/>
    </row>
    <row r="8">
      <c r="A8" s="10" t="inlineStr">
        <is>
          <t>Tile Specification:</t>
        </is>
      </c>
      <c r="B8" s="11" t="inlineStr">
        <is>
          <t>12x24 Porcelain Calacatta Tile | 1/16" Grout Line Spacers</t>
        </is>
      </c>
      <c r="C8" s="12" t="n"/>
      <c r="D8" s="10" t="inlineStr">
        <is>
          <t>Waste Factor Calculation:</t>
        </is>
      </c>
      <c r="E8" s="11" t="inlineStr">
        <is>
          <t>10% Industry Cut Waste Calculated on All Tile Materials</t>
        </is>
      </c>
      <c r="F8" s="12" t="n"/>
    </row>
    <row r="10">
      <c r="A10" s="13" t="inlineStr">
        <is>
          <t>Spec Code</t>
        </is>
      </c>
      <c r="B10" s="13" t="inlineStr">
        <is>
          <t>Flooring Materials &amp; Installation Labor</t>
        </is>
      </c>
      <c r="C10" s="13" t="inlineStr">
        <is>
          <t>Unit / Metric</t>
        </is>
      </c>
      <c r="D10" s="14" t="inlineStr">
        <is>
          <t>Quantity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HARDWOOD-ENG</t>
        </is>
      </c>
      <c r="B11" s="15" t="inlineStr">
        <is>
          <t>7" White Oak Engineered Hardwood (Sq Ft)</t>
        </is>
      </c>
      <c r="C11" s="15" t="inlineStr">
        <is>
          <t>Sq Ft</t>
        </is>
      </c>
      <c r="D11" s="16" t="n">
        <v>650</v>
      </c>
      <c r="E11" s="17" t="n">
        <v>6.5</v>
      </c>
      <c r="F11" s="18">
        <f>D11*E11</f>
        <v/>
      </c>
    </row>
    <row r="12">
      <c r="A12" s="19" t="inlineStr">
        <is>
          <t>TILE-PORC</t>
        </is>
      </c>
      <c r="B12" s="19" t="inlineStr">
        <is>
          <t>12x24 Glazed Porcelain Floor Tile (Sq Ft)</t>
        </is>
      </c>
      <c r="C12" s="19" t="inlineStr">
        <is>
          <t>Sq Ft</t>
        </is>
      </c>
      <c r="D12" s="20" t="n">
        <v>198</v>
      </c>
      <c r="E12" s="21" t="n">
        <v>4.75</v>
      </c>
      <c r="F12" s="22">
        <f>D12*E12</f>
        <v/>
      </c>
    </row>
    <row r="13">
      <c r="A13" s="15" t="inlineStr">
        <is>
          <t>DITRA-MEMB</t>
        </is>
      </c>
      <c r="B13" s="15" t="inlineStr">
        <is>
          <t>Schluter DITRA Waterproof Uncoupling Membrane</t>
        </is>
      </c>
      <c r="C13" s="15" t="inlineStr">
        <is>
          <t>Roll (150sf)</t>
        </is>
      </c>
      <c r="D13" s="16" t="n">
        <v>2</v>
      </c>
      <c r="E13" s="17" t="n">
        <v>135</v>
      </c>
      <c r="F13" s="18">
        <f>D13*E13</f>
        <v/>
      </c>
    </row>
    <row r="14">
      <c r="A14" s="19" t="inlineStr">
        <is>
          <t>MORTAR-THIN</t>
        </is>
      </c>
      <c r="B14" s="19" t="inlineStr">
        <is>
          <t>Custom Building Products FlexBond Fortified Thin-set</t>
        </is>
      </c>
      <c r="C14" s="19" t="inlineStr">
        <is>
          <t>50 lb Bag</t>
        </is>
      </c>
      <c r="D14" s="20" t="n">
        <v>6</v>
      </c>
      <c r="E14" s="21" t="n">
        <v>38</v>
      </c>
      <c r="F14" s="22">
        <f>D14*E14</f>
        <v/>
      </c>
    </row>
    <row r="15">
      <c r="A15" s="15" t="inlineStr">
        <is>
          <t>INSTALL-LABOR</t>
        </is>
      </c>
      <c r="B15" s="15" t="inlineStr">
        <is>
          <t>Professional Tile Laying, Leveling &amp; Grouting Labor</t>
        </is>
      </c>
      <c r="C15" s="15" t="inlineStr">
        <is>
          <t>Sq Ft Labor</t>
        </is>
      </c>
      <c r="D15" s="16" t="n">
        <v>198</v>
      </c>
      <c r="E15" s="17" t="n">
        <v>8.5</v>
      </c>
      <c r="F15" s="18">
        <f>D15*E15</f>
        <v/>
      </c>
    </row>
    <row r="16">
      <c r="A16" s="19" t="inlineStr">
        <is>
          <t>BASEBOARD-INST</t>
        </is>
      </c>
      <c r="B16" s="19" t="inlineStr">
        <is>
          <t>Quarter Round &amp; Baseboard Re-installation &amp; Caulk</t>
        </is>
      </c>
      <c r="C16" s="19" t="inlineStr">
        <is>
          <t>Linear Ft</t>
        </is>
      </c>
      <c r="D16" s="20" t="n">
        <v>140</v>
      </c>
      <c r="E16" s="21" t="n">
        <v>2.25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Subfloors moisture-tested under NWFA standards before hardwood delivery.</t>
        </is>
      </c>
      <c r="E19" s="26" t="inlineStr">
        <is>
          <t>Sales Tax (7.00%):</t>
        </is>
      </c>
      <c r="F19" s="27">
        <f>F18*0.07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2026-10-30T08:25:30Z</dcterms:created>
  <dcterms:modified xmlns:dcterms="http://purl.org/dc/terms/" xmlns:xsi="http://www.w3.org/2001/XMLSchema-instance" xsi:type="dcterms:W3CDTF">2026-10-30T08:25:30Z</dcterms:modified>
</cp:coreProperties>
</file>