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ring KPI Dashboard" sheetId="1" state="visible" r:id="rId1"/>
    <sheet xmlns:r="http://schemas.openxmlformats.org/officeDocument/2006/relationships" name="Candidate Pipeli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0F172A"/>
      <sz val="16"/>
    </font>
    <font>
      <name val="Arial"/>
      <b val="1"/>
      <color rgb="000F172A"/>
      <sz val="10"/>
    </font>
    <font>
      <name val="Arial"/>
      <b val="1"/>
      <color rgb="00FFFFFF"/>
      <sz val="9"/>
    </font>
    <font>
      <name val="Arial"/>
      <b val="1"/>
      <color rgb="000F172A"/>
      <sz val="14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center"/>
    </xf>
    <xf numFmtId="0" fontId="5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4"/>
  <sheetViews>
    <sheetView workbookViewId="0">
      <selection activeCell="A1" sqref="A1"/>
    </sheetView>
  </sheetViews>
  <sheetFormatPr baseColWidth="8" defaultRowHeight="15"/>
  <sheetData>
    <row r="2">
      <c r="B2" s="1" t="inlineStr">
        <is>
          <t>RECRUITMENT &amp; CANDIDATE PIPELINE DASHBOARD</t>
        </is>
      </c>
    </row>
    <row r="4">
      <c r="B4" s="2" t="inlineStr">
        <is>
          <t>Total Candidates</t>
        </is>
      </c>
      <c r="C4" s="3">
        <f>COUNTA('Candidate Pipeline'!B6:B25)</f>
        <v/>
      </c>
      <c r="D4" s="2" t="inlineStr">
        <is>
          <t>Active in Pipeline</t>
        </is>
      </c>
      <c r="E4" s="3">
        <f>COUNTIF('Candidate Pipeline'!G6:G25, "&lt;&gt;Hired") - COUNTIF('Candidate Pipeline'!G6:G25, "Rejected")</f>
        <v/>
      </c>
      <c r="F4" s="2" t="inlineStr">
        <is>
          <t>Offers Extended</t>
        </is>
      </c>
      <c r="G4" s="3">
        <f>COUNTIF('Candidate Pipeline'!G6:G25, "Offer Extended")</f>
        <v/>
      </c>
      <c r="H4" s="2" t="inlineStr">
        <is>
          <t>Hired Candidates</t>
        </is>
      </c>
      <c r="I4" s="3">
        <f>COUNTIF('Candidate Pipeline'!G6:G25, "Hired")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14" customWidth="1" min="1" max="1"/>
    <col width="35" customWidth="1" min="2" max="2"/>
    <col width="17" customWidth="1" min="3" max="3"/>
    <col width="33" customWidth="1" min="4" max="4"/>
    <col width="17" customWidth="1" min="5" max="5"/>
    <col width="21" customWidth="1" min="6" max="6"/>
    <col width="19" customWidth="1" min="7" max="7"/>
    <col width="24" customWidth="1" min="8" max="8"/>
    <col width="27" customWidth="1" min="9" max="9"/>
    <col width="20" customWidth="1" min="10" max="10"/>
  </cols>
  <sheetData>
    <row r="1"/>
    <row r="2">
      <c r="B2" s="1" t="inlineStr">
        <is>
          <t>CANDIDATE FUNNEL &amp; STAGE TRACKER</t>
        </is>
      </c>
    </row>
    <row r="3"/>
    <row r="4"/>
    <row r="5">
      <c r="B5" s="4" t="inlineStr">
        <is>
          <t>Candidate ID</t>
        </is>
      </c>
      <c r="C5" s="4" t="inlineStr">
        <is>
          <t>Candidate Name</t>
        </is>
      </c>
      <c r="D5" s="4" t="inlineStr">
        <is>
          <t>Target Role</t>
        </is>
      </c>
      <c r="E5" s="4" t="inlineStr">
        <is>
          <t>Department</t>
        </is>
      </c>
      <c r="F5" s="4" t="inlineStr">
        <is>
          <t>Source Channel</t>
        </is>
      </c>
      <c r="G5" s="4" t="inlineStr">
        <is>
          <t>Application Date</t>
        </is>
      </c>
      <c r="H5" s="4" t="inlineStr">
        <is>
          <t>Current Stage</t>
        </is>
      </c>
      <c r="I5" s="4" t="inlineStr">
        <is>
          <t>Interviewer Rating (1-5)</t>
        </is>
      </c>
      <c r="J5" s="4" t="inlineStr">
        <is>
          <t>Decision / Status</t>
        </is>
      </c>
    </row>
    <row r="6">
      <c r="B6" t="inlineStr">
        <is>
          <t>CAN-101</t>
        </is>
      </c>
      <c r="C6" t="inlineStr">
        <is>
          <t>Marcus Vance</t>
        </is>
      </c>
      <c r="D6" t="inlineStr">
        <is>
          <t>Senior Full-Stack Engineer</t>
        </is>
      </c>
      <c r="E6" t="inlineStr">
        <is>
          <t>Engineering</t>
        </is>
      </c>
      <c r="F6" t="inlineStr">
        <is>
          <t>LinkedIn Recruiter</t>
        </is>
      </c>
      <c r="G6" t="inlineStr">
        <is>
          <t>2026-10-05</t>
        </is>
      </c>
      <c r="H6" t="inlineStr">
        <is>
          <t>Offer Extended</t>
        </is>
      </c>
      <c r="I6" s="5" t="n">
        <v>4.8</v>
      </c>
      <c r="J6" t="inlineStr">
        <is>
          <t>Offer Pending</t>
        </is>
      </c>
    </row>
    <row r="7">
      <c r="B7" t="inlineStr">
        <is>
          <t>CAN-102</t>
        </is>
      </c>
      <c r="C7" t="inlineStr">
        <is>
          <t>Elena Rostova</t>
        </is>
      </c>
      <c r="D7" t="inlineStr">
        <is>
          <t>Product Marketing Lead</t>
        </is>
      </c>
      <c r="E7" t="inlineStr">
        <is>
          <t>Marketing</t>
        </is>
      </c>
      <c r="F7" t="inlineStr">
        <is>
          <t>Employee Referral</t>
        </is>
      </c>
      <c r="G7" t="inlineStr">
        <is>
          <t>2026-10-08</t>
        </is>
      </c>
      <c r="H7" t="inlineStr">
        <is>
          <t>Technical Interview</t>
        </is>
      </c>
      <c r="I7" s="5" t="n">
        <v>4.2</v>
      </c>
      <c r="J7" t="inlineStr">
        <is>
          <t>Active</t>
        </is>
      </c>
    </row>
    <row r="8">
      <c r="B8" t="inlineStr">
        <is>
          <t>CAN-103</t>
        </is>
      </c>
      <c r="C8" t="inlineStr">
        <is>
          <t>David Chen</t>
        </is>
      </c>
      <c r="D8" t="inlineStr">
        <is>
          <t>DevOps &amp; Cloud Architect</t>
        </is>
      </c>
      <c r="E8" t="inlineStr">
        <is>
          <t>Infrastructure</t>
        </is>
      </c>
      <c r="F8" t="inlineStr">
        <is>
          <t>Direct Inbound</t>
        </is>
      </c>
      <c r="G8" t="inlineStr">
        <is>
          <t>2026-10-12</t>
        </is>
      </c>
      <c r="H8" t="inlineStr">
        <is>
          <t>Hired</t>
        </is>
      </c>
      <c r="I8" s="5" t="n">
        <v>5</v>
      </c>
      <c r="J8" t="inlineStr">
        <is>
          <t>Accepted</t>
        </is>
      </c>
    </row>
    <row r="9">
      <c r="B9" t="inlineStr">
        <is>
          <t>CAN-104</t>
        </is>
      </c>
      <c r="C9" t="inlineStr">
        <is>
          <t>Sarah Jenkins</t>
        </is>
      </c>
      <c r="D9" t="inlineStr">
        <is>
          <t>Financial Analyst</t>
        </is>
      </c>
      <c r="E9" t="inlineStr">
        <is>
          <t>Finance</t>
        </is>
      </c>
      <c r="F9" t="inlineStr">
        <is>
          <t>Indeed Job Board</t>
        </is>
      </c>
      <c r="G9" t="inlineStr">
        <is>
          <t>2026-10-14</t>
        </is>
      </c>
      <c r="H9" t="inlineStr">
        <is>
          <t>Phone Screen</t>
        </is>
      </c>
      <c r="I9" s="5" t="n">
        <v>3.5</v>
      </c>
      <c r="J9" t="inlineStr">
        <is>
          <t>Active</t>
        </is>
      </c>
    </row>
    <row r="10">
      <c r="B10" t="inlineStr">
        <is>
          <t>CAN-105</t>
        </is>
      </c>
      <c r="C10" t="inlineStr">
        <is>
          <t>Tariq Mansour</t>
        </is>
      </c>
      <c r="D10" t="inlineStr">
        <is>
          <t>Account Executive (Enterprise)</t>
        </is>
      </c>
      <c r="E10" t="inlineStr">
        <is>
          <t>Sales</t>
        </is>
      </c>
      <c r="F10" t="inlineStr">
        <is>
          <t>Headhunter Agency</t>
        </is>
      </c>
      <c r="G10" t="inlineStr">
        <is>
          <t>2026-10-18</t>
        </is>
      </c>
      <c r="H10" t="inlineStr">
        <is>
          <t>Culture Fit Interview</t>
        </is>
      </c>
      <c r="I10" s="5" t="n">
        <v>4.5</v>
      </c>
      <c r="J10" t="inlineStr">
        <is>
          <t>Active</t>
        </is>
      </c>
    </row>
    <row r="11">
      <c r="B11" t="inlineStr">
        <is>
          <t>CAN-106</t>
        </is>
      </c>
      <c r="C11" t="inlineStr">
        <is>
          <t>Chloe Dupont</t>
        </is>
      </c>
      <c r="D11" t="inlineStr">
        <is>
          <t>Senior UX Designer</t>
        </is>
      </c>
      <c r="E11" t="inlineStr">
        <is>
          <t>Product</t>
        </is>
      </c>
      <c r="F11" t="inlineStr">
        <is>
          <t>Dribbble Portfolio</t>
        </is>
      </c>
      <c r="G11" t="inlineStr">
        <is>
          <t>2026-10-20</t>
        </is>
      </c>
      <c r="H11" t="inlineStr">
        <is>
          <t>Rejected</t>
        </is>
      </c>
      <c r="I11" s="5" t="n">
        <v>2.8</v>
      </c>
      <c r="J11" t="inlineStr">
        <is>
          <t>Closed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2026-10-29T10:24:29Z</dcterms:created>
  <dcterms:modified xmlns:dcterms="http://purl.org/dc/terms/" xmlns:xsi="http://www.w3.org/2001/XMLSchema-instance" xsi:type="dcterms:W3CDTF">2026-10-29T10:24:29Z</dcterms:modified>
</cp:coreProperties>
</file>