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7C2D12"/>
      <sz val="15"/>
    </font>
    <font>
      <name val="Calibri"/>
      <b val="1"/>
      <color rgb="00C2410C"/>
      <sz val="9.5"/>
    </font>
    <font>
      <name val="Calibri"/>
      <color rgb="0064748B"/>
      <sz val="9"/>
    </font>
    <font>
      <name val="Calibri"/>
      <b val="1"/>
      <color rgb="007C2D12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C2410C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7C2D12"/>
        <bgColor rgb="007C2D12"/>
      </patternFill>
    </fill>
    <fill>
      <patternFill patternType="solid">
        <fgColor rgb="00FFF7ED"/>
        <bgColor rgb="00FFF7ED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C2410C"/>
      </top>
      <bottom style="double">
        <color rgb="007C2D1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LA PETITE COURONNE ARTISAN BOULANGERIE</t>
        </is>
      </c>
      <c r="E2" s="2" t="inlineStr">
        <is>
          <t>BAKER'S PERCENTAGE FORMULA &amp; BATCH COSTING MODEL</t>
        </is>
      </c>
    </row>
    <row r="3">
      <c r="A3" s="3" t="inlineStr">
        <is>
          <t>La Petite Couronne | Wholesale &amp; Retail Baking Facility</t>
        </is>
      </c>
      <c r="E3" s="4" t="inlineStr">
        <is>
          <t>Control Code: F&amp;B-2026-8819</t>
        </is>
      </c>
    </row>
    <row r="4">
      <c r="A4" s="5" t="inlineStr">
        <is>
          <t>Compliance: Retail Bakers of America (RBA) Scaling &amp; Margin Benchmarks</t>
        </is>
      </c>
      <c r="E4" s="6" t="inlineStr">
        <is>
          <t>Audit Date: October 30, 2026</t>
        </is>
      </c>
    </row>
    <row r="6">
      <c r="A6" s="7" t="inlineStr">
        <is>
          <t xml:space="preserve">  BAKER'S PERCENTAGE SCALING &amp; WHOLESALE MARGINS</t>
        </is>
      </c>
      <c r="B6" s="8" t="n"/>
      <c r="C6" s="8" t="n"/>
      <c r="D6" s="8" t="n"/>
      <c r="E6" s="8" t="n"/>
      <c r="F6" s="8" t="n"/>
    </row>
    <row r="7">
      <c r="A7" s="9" t="inlineStr">
        <is>
          <t>Bakery Production Type:</t>
        </is>
      </c>
      <c r="B7" s="10" t="inlineStr">
        <is>
          <t>Artisanal Sourdough, Viennoiserie &amp; Special Event Cakes</t>
        </is>
      </c>
      <c r="C7" s="11" t="n"/>
      <c r="D7" s="9" t="inlineStr">
        <is>
          <t>Flour Base Ratio (100%):</t>
        </is>
      </c>
      <c r="E7" s="10" t="inlineStr">
        <is>
          <t>King Arthur Organic Unbleached Special Patent Flour</t>
        </is>
      </c>
      <c r="F7" s="11" t="n"/>
    </row>
    <row r="8">
      <c r="A8" s="9" t="inlineStr">
        <is>
          <t>Head Baker / Maitre Boulanger:</t>
        </is>
      </c>
      <c r="B8" s="10" t="inlineStr">
        <is>
          <t>Chef Jean-Luc Moreau | Certified Master Baker</t>
        </is>
      </c>
      <c r="C8" s="11" t="n"/>
      <c r="D8" s="9" t="inlineStr">
        <is>
          <t>Target Wholesale Margin:</t>
        </is>
      </c>
      <c r="E8" s="10" t="inlineStr">
        <is>
          <t>65.00% Gross Wholesale Margin over Direct Ingredient Costs</t>
        </is>
      </c>
      <c r="F8" s="11" t="n"/>
    </row>
    <row r="10">
      <c r="A10" s="12" t="inlineStr">
        <is>
          <t>Formula SKU</t>
        </is>
      </c>
      <c r="B10" s="13" t="inlineStr">
        <is>
          <t>Bakery Item &amp; Production Specification</t>
        </is>
      </c>
      <c r="C10" s="14" t="inlineStr">
        <is>
          <t>Batch Yield</t>
        </is>
      </c>
      <c r="D10" s="12" t="inlineStr">
        <is>
          <t>Flour Base (kg)</t>
        </is>
      </c>
      <c r="E10" s="14" t="inlineStr">
        <is>
          <t>Batch Cost ($)</t>
        </is>
      </c>
      <c r="F10" s="14" t="inlineStr">
        <is>
          <t>Unit Cost ($)</t>
        </is>
      </c>
    </row>
    <row r="11">
      <c r="A11" s="15" t="inlineStr">
        <is>
          <t>BAKE-SOUR</t>
        </is>
      </c>
      <c r="B11" s="16" t="inlineStr">
        <is>
          <t>San Francisco Style Sourdough Boule 800g</t>
        </is>
      </c>
      <c r="C11" s="17" t="n">
        <v>120</v>
      </c>
      <c r="D11" s="15" t="n">
        <v>60</v>
      </c>
      <c r="E11" s="17" t="n">
        <v>118.8</v>
      </c>
      <c r="F11" s="17" t="n">
        <v>0.99</v>
      </c>
    </row>
    <row r="12">
      <c r="A12" s="18" t="inlineStr">
        <is>
          <t>BAKE-CROIS</t>
        </is>
      </c>
      <c r="B12" s="19" t="inlineStr">
        <is>
          <t>Artisanal French Butter Croissant (Isigny Ste Mere)</t>
        </is>
      </c>
      <c r="C12" s="20" t="n">
        <v>240</v>
      </c>
      <c r="D12" s="18" t="n">
        <v>18</v>
      </c>
      <c r="E12" s="20" t="n">
        <v>192</v>
      </c>
      <c r="F12" s="20" t="n">
        <v>0.8</v>
      </c>
    </row>
    <row r="13">
      <c r="A13" s="15" t="inlineStr">
        <is>
          <t>BAKE-BAG</t>
        </is>
      </c>
      <c r="B13" s="16" t="inlineStr">
        <is>
          <t>Traditional French Baguette with Poolish</t>
        </is>
      </c>
      <c r="C13" s="17" t="n">
        <v>150</v>
      </c>
      <c r="D13" s="15" t="n">
        <v>45</v>
      </c>
      <c r="E13" s="17" t="n">
        <v>82.5</v>
      </c>
      <c r="F13" s="17" t="n">
        <v>0.55</v>
      </c>
    </row>
    <row r="14">
      <c r="A14" s="18" t="inlineStr">
        <is>
          <t>BAKE-BRI</t>
        </is>
      </c>
      <c r="B14" s="19" t="inlineStr">
        <is>
          <t>Golden Brioche a Tete with Cage-Free Eggs</t>
        </is>
      </c>
      <c r="C14" s="20" t="n">
        <v>80</v>
      </c>
      <c r="D14" s="18" t="n">
        <v>20</v>
      </c>
      <c r="E14" s="20" t="n">
        <v>96</v>
      </c>
      <c r="F14" s="20" t="n">
        <v>1.2</v>
      </c>
    </row>
    <row r="15">
      <c r="A15" s="15" t="inlineStr">
        <is>
          <t>BAKE-ECL</t>
        </is>
      </c>
      <c r="B15" s="16" t="inlineStr">
        <is>
          <t>Classic Dark Chocolate Ganache Eclairs</t>
        </is>
      </c>
      <c r="C15" s="17" t="n">
        <v>160</v>
      </c>
      <c r="D15" s="15" t="n">
        <v>12</v>
      </c>
      <c r="E15" s="17" t="n">
        <v>156.8</v>
      </c>
      <c r="F15" s="17" t="n">
        <v>0.98</v>
      </c>
    </row>
    <row r="17">
      <c r="A17" s="21" t="inlineStr">
        <is>
          <t>HOSPITALITY &amp; FOOD SERVICE OPERATIONAL COMPLIANCE:</t>
        </is>
      </c>
      <c r="E17" s="4" t="inlineStr">
        <is>
          <t>Total Sub-Category Sum:</t>
        </is>
      </c>
      <c r="F17" s="22">
        <f>SUM(E11:E15)</f>
        <v/>
      </c>
    </row>
    <row r="18">
      <c r="A18" s="23" t="inlineStr">
        <is>
          <t>BAKERY FORMULA MODEL: Ingredient batch costs include packaging boxes, parchment liners, direct baking utilities, and flour scaling tolerances.</t>
        </is>
      </c>
      <c r="E18" s="24" t="inlineStr">
        <is>
          <t>Total Sample Batch Production Value ($):</t>
        </is>
      </c>
      <c r="F18" s="25">
        <f>SUM(F11:F15)</f>
        <v/>
      </c>
    </row>
    <row r="19">
      <c r="A19" s="23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2026-10-30T11:07:05Z</dcterms:created>
  <dcterms:modified xmlns:dcterms="http://purl.org/dc/terms/" xmlns:xsi="http://www.w3.org/2001/XMLSchema-instance" xsi:type="dcterms:W3CDTF">2026-10-30T11:07:05Z</dcterms:modified>
</cp:coreProperties>
</file>